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INFORMACIÓN CONTABLE\"/>
    </mc:Choice>
  </mc:AlternateContent>
  <xr:revisionPtr revIDLastSave="0" documentId="13_ncr:1_{EDAB9D78-9A4C-413E-AA10-86DD9CBDE1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<sst xmlns="http://schemas.openxmlformats.org/spreadsheetml/2006/main" count="36" uniqueCount="26">
  <si>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</si>
  <si>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</si>
  <si>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</si>
  <si>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</si>
  <si>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</si>
  <si>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</si>
  <si>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</si>
  <si>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</si>
  <si>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</si>
  <si>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</si>
  <si>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</si>
  <si>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</si>
  <si>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</si>
  <si>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</si>
  <si>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</si>
  <si>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</si>
  <si>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</si>
  <si>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</si>
  <si>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</si>
  <si>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</si>
  <si>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</si>
  <si>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</si>
  <si>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</si>
  <si>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</si>
  <si>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</si>
  <si>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Sistema Municipal de Agua Potable y Alcantarillado de Santiago Maravatío, Guanajuato.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</si>
</sst>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624840</xdr:colOff>
      <xdr:row>0</xdr:row>
      <xdr:rowOff>0</xdr:rowOff>
    </xdr:from>
    <xdr:to>
      <xdr:col>5</xdr:col>
      <xdr:colOff>118110</xdr:colOff>
      <xdr:row>0</xdr:row>
      <xdr:rowOff>664210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13713C-6EA2-48B0-8480-84A3540CBB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0"/>
          <a:ext cx="7029450" cy="66421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1089660</xdr:colOff>
      <xdr:row>42</xdr:row>
      <xdr:rowOff>106680</xdr:rowOff>
    </xdr:from>
    <xdr:to>
      <xdr:col>4</xdr:col>
      <xdr:colOff>708660</xdr:colOff>
      <xdr:row>49</xdr:row>
      <xdr:rowOff>34290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FF6E4863-85A5-4262-B7FF-F7143D3F48B8}"/>
            </a:ext>
          </a:extLst>
        </xdr:cNvPr>
        <xdr:cNvSpPr txBox="1">
          <a:spLocks noChangeArrowheads="1"/>
        </xdr:cNvSpPr>
      </xdr:nvSpPr>
      <xdr:spPr bwMode="auto">
        <a:xfrm>
          <a:off x="1089660" y="7528560"/>
          <a:ext cx="6042660" cy="8343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Ing. Cristian</a:t>
          </a:r>
          <a:r>
            <a:rPr lang="es-MX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Rafael Juárez Jara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F53" sqref="A1:F53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62.4" customHeight="1" x14ac:dyDescent="0.3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95748.72</v>
      </c>
      <c r="C4" s="16"/>
      <c r="D4" s="16"/>
      <c r="E4" s="16"/>
      <c r="F4" s="15">
        <f>SUM(B4:E4)</f>
        <v>95748.72</v>
      </c>
    </row>
    <row r="5" spans="1:6" ht="11.25" customHeight="1" x14ac:dyDescent="0.2">
      <c r="A5" s="8" t="s">
        <v>2</v>
      </c>
      <c r="B5" s="17">
        <v>95748.72</v>
      </c>
      <c r="C5" s="16"/>
      <c r="D5" s="16"/>
      <c r="E5" s="16"/>
      <c r="F5" s="15">
        <f>SUM(B5:E5)</f>
        <v>95748.72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1567704.05</v>
      </c>
      <c r="D9" s="15">
        <f>D10</f>
        <v>209760.04</v>
      </c>
      <c r="E9" s="16"/>
      <c r="F9" s="15">
        <f t="shared" ref="F9:F14" si="0">SUM(B9:E9)</f>
        <v>1777464.09</v>
      </c>
    </row>
    <row r="10" spans="1:6" ht="11.25" customHeight="1" x14ac:dyDescent="0.2">
      <c r="A10" s="8" t="s">
        <v>5</v>
      </c>
      <c r="B10" s="16"/>
      <c r="C10" s="16"/>
      <c r="D10" s="17">
        <v>209760.04</v>
      </c>
      <c r="E10" s="16"/>
      <c r="F10" s="15">
        <f t="shared" si="0"/>
        <v>209760.04</v>
      </c>
    </row>
    <row r="11" spans="1:6" ht="11.25" customHeight="1" x14ac:dyDescent="0.2">
      <c r="A11" s="8" t="s">
        <v>6</v>
      </c>
      <c r="B11" s="16"/>
      <c r="C11" s="17">
        <v>1567704.05</v>
      </c>
      <c r="D11" s="16"/>
      <c r="E11" s="16"/>
      <c r="F11" s="15">
        <f t="shared" si="0"/>
        <v>1567704.05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">
      <c r="A15" s="9"/>
      <c r="B15" s="16"/>
      <c r="C15" s="16"/>
      <c r="D15" s="16"/>
      <c r="E15" s="16"/>
      <c r="F15" s="16"/>
    </row>
    <row r="16" spans="1:6" ht="20.399999999999999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95748.72</v>
      </c>
      <c r="C20" s="15">
        <f>C9</f>
        <v>1567704.05</v>
      </c>
      <c r="D20" s="15">
        <f>D9</f>
        <v>209760.04</v>
      </c>
      <c r="E20" s="15">
        <f>E16</f>
        <v>0</v>
      </c>
      <c r="F20" s="15">
        <f>SUM(B20:E20)</f>
        <v>1873212.81</v>
      </c>
    </row>
    <row r="21" spans="1:6" ht="11.25" customHeight="1" x14ac:dyDescent="0.3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">
      <c r="A26" s="9"/>
      <c r="B26" s="16"/>
      <c r="C26" s="16"/>
      <c r="D26" s="16"/>
      <c r="E26" s="16"/>
      <c r="F26" s="16"/>
    </row>
    <row r="27" spans="1:6" ht="20.399999999999999" x14ac:dyDescent="0.2">
      <c r="A27" s="7" t="s">
        <v>22</v>
      </c>
      <c r="B27" s="16"/>
      <c r="C27" s="15">
        <f>C29</f>
        <v>210685.06</v>
      </c>
      <c r="D27" s="15">
        <f>SUM(D28:D32)</f>
        <v>-15615.149999999994</v>
      </c>
      <c r="E27" s="16"/>
      <c r="F27" s="15">
        <f t="shared" ref="F27:F32" si="1">SUM(B27:E27)</f>
        <v>195069.91</v>
      </c>
    </row>
    <row r="28" spans="1:6" ht="11.25" customHeight="1" x14ac:dyDescent="0.2">
      <c r="A28" s="8" t="s">
        <v>5</v>
      </c>
      <c r="B28" s="16"/>
      <c r="C28" s="16"/>
      <c r="D28" s="17">
        <v>194144.89</v>
      </c>
      <c r="E28" s="16"/>
      <c r="F28" s="15">
        <f t="shared" si="1"/>
        <v>194144.89</v>
      </c>
    </row>
    <row r="29" spans="1:6" ht="11.25" customHeight="1" x14ac:dyDescent="0.2">
      <c r="A29" s="8" t="s">
        <v>6</v>
      </c>
      <c r="B29" s="16"/>
      <c r="C29" s="17">
        <v>210685.06</v>
      </c>
      <c r="D29" s="17">
        <v>-209760.04</v>
      </c>
      <c r="E29" s="16"/>
      <c r="F29" s="15">
        <f t="shared" si="1"/>
        <v>925.01999999998952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">
      <c r="A33" s="9"/>
      <c r="B33" s="16"/>
      <c r="C33" s="16"/>
      <c r="D33" s="16"/>
      <c r="E33" s="16"/>
      <c r="F33" s="16"/>
    </row>
    <row r="34" spans="1:6" ht="20.399999999999999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">
      <c r="A37" s="9"/>
      <c r="B37" s="16"/>
      <c r="C37" s="16"/>
      <c r="D37" s="16"/>
      <c r="E37" s="16"/>
      <c r="F37" s="16"/>
    </row>
    <row r="38" spans="1:6" ht="11.25" customHeight="1" x14ac:dyDescent="0.3">
      <c r="A38" s="7" t="s">
        <v>24</v>
      </c>
      <c r="B38" s="19">
        <f>B20+B22</f>
        <v>95748.72</v>
      </c>
      <c r="C38" s="19">
        <f>+C20+C27</f>
        <v>1778389.11</v>
      </c>
      <c r="D38" s="19">
        <f>D20+D27</f>
        <v>194144.89</v>
      </c>
      <c r="E38" s="19">
        <f>+E20+E34</f>
        <v>0</v>
      </c>
      <c r="F38" s="19">
        <f>SUM(B38:E38)</f>
        <v>2068282.7200000002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2024-01-29T20:11:17Z</cp:lastPrinted>
  <dcterms:created xsi:type="dcterms:W3CDTF">2018-11-20T16:40:47Z</dcterms:created>
  <dcterms:modified xsi:type="dcterms:W3CDTF">2024-01-29T20:17:19Z</dcterms:modified>
</cp:coreProperties>
</file>